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dm\class\552\HW&amp;Exams\HW32024\"/>
    </mc:Choice>
  </mc:AlternateContent>
  <xr:revisionPtr revIDLastSave="0" documentId="8_{8B1FE8BB-7A96-4F2B-9D71-B6CF14FFE194}" xr6:coauthVersionLast="47" xr6:coauthVersionMax="47" xr10:uidLastSave="{00000000-0000-0000-0000-000000000000}"/>
  <bookViews>
    <workbookView xWindow="-108" yWindow="-108" windowWidth="23256" windowHeight="12576" activeTab="1" xr2:uid="{32C777B5-215D-4720-9339-DA23EF413A4C}"/>
  </bookViews>
  <sheets>
    <sheet name="Transmission Interfaces" sheetId="1" r:id="rId1"/>
    <sheet name="Transmission Limits" sheetId="2" r:id="rId2"/>
  </sheets>
  <definedNames>
    <definedName name="_xlnm._FilterDatabase" localSheetId="0" hidden="1">'Transmission Interfaces'!$A$1:$D$13</definedName>
    <definedName name="_xlnm._FilterDatabase" localSheetId="1" hidden="1">'Transmission Limits'!$A$1:$D$55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D63" i="2"/>
  <c r="C64" i="2"/>
  <c r="D64" i="2"/>
  <c r="C65" i="2"/>
  <c r="D65" i="2"/>
  <c r="C66" i="2"/>
  <c r="D66" i="2"/>
  <c r="C67" i="2"/>
  <c r="D67" i="2"/>
  <c r="D62" i="2"/>
  <c r="C62" i="2"/>
  <c r="C2" i="2"/>
  <c r="C57" i="2"/>
  <c r="D57" i="2"/>
  <c r="C58" i="2"/>
  <c r="D58" i="2"/>
  <c r="C59" i="2"/>
  <c r="D59" i="2"/>
  <c r="C60" i="2"/>
  <c r="D60" i="2"/>
  <c r="C61" i="2"/>
  <c r="D61" i="2"/>
  <c r="D56" i="2"/>
  <c r="C56" i="2"/>
  <c r="C22" i="2"/>
  <c r="D22" i="2"/>
  <c r="C23" i="2"/>
  <c r="D23" i="2"/>
  <c r="C24" i="2"/>
  <c r="D24" i="2"/>
  <c r="C25" i="2"/>
  <c r="D25" i="2"/>
  <c r="D21" i="2"/>
  <c r="C21" i="2"/>
  <c r="C3" i="2"/>
  <c r="D3" i="2"/>
  <c r="C4" i="2"/>
  <c r="D4" i="2"/>
  <c r="C5" i="2"/>
  <c r="D5" i="2"/>
  <c r="C6" i="2"/>
  <c r="D6" i="2"/>
  <c r="C7" i="2"/>
  <c r="D7" i="2"/>
  <c r="D2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68" i="2"/>
  <c r="D68" i="2"/>
  <c r="C69" i="2"/>
  <c r="D69" i="2"/>
  <c r="C70" i="2"/>
  <c r="D70" i="2"/>
  <c r="C71" i="2"/>
  <c r="D71" i="2"/>
  <c r="C72" i="2"/>
  <c r="D72" i="2"/>
  <c r="C73" i="2"/>
  <c r="D73" i="2"/>
</calcChain>
</file>

<file path=xl/sharedStrings.xml><?xml version="1.0" encoding="utf-8"?>
<sst xmlns="http://schemas.openxmlformats.org/spreadsheetml/2006/main" count="128" uniqueCount="41">
  <si>
    <t>FullName</t>
  </si>
  <si>
    <t>Name</t>
  </si>
  <si>
    <t>Interface</t>
  </si>
  <si>
    <t>Date</t>
  </si>
  <si>
    <t>AreaFrom</t>
  </si>
  <si>
    <t>AreaTo</t>
  </si>
  <si>
    <t>PositiveRating</t>
  </si>
  <si>
    <t>NegativeRating</t>
  </si>
  <si>
    <t>A1-A2</t>
  </si>
  <si>
    <t>A2-A3</t>
  </si>
  <si>
    <t>A1-A4</t>
  </si>
  <si>
    <t>A2-A5</t>
  </si>
  <si>
    <t>A3-A6</t>
  </si>
  <si>
    <t>A4-A5</t>
  </si>
  <si>
    <t>A5-A6</t>
  </si>
  <si>
    <t>A4-A7</t>
  </si>
  <si>
    <t>A5-A8</t>
  </si>
  <si>
    <t>A6-A9</t>
  </si>
  <si>
    <t>A7-A8</t>
  </si>
  <si>
    <t>A8-A9</t>
  </si>
  <si>
    <t>AREA_1 TO AREA_2</t>
  </si>
  <si>
    <t>AREA_1</t>
  </si>
  <si>
    <t>AREA_2</t>
  </si>
  <si>
    <t>AREA_3</t>
  </si>
  <si>
    <t>AREA_4</t>
  </si>
  <si>
    <t>AREA_5</t>
  </si>
  <si>
    <t>AREA_6</t>
  </si>
  <si>
    <t>AREA_7</t>
  </si>
  <si>
    <t>AREA_8</t>
  </si>
  <si>
    <t>AREA_9</t>
  </si>
  <si>
    <t>AREA_1 TO AREA_4</t>
  </si>
  <si>
    <t>AREA_2 TO AREA_3</t>
  </si>
  <si>
    <t>AREA_2 TO AREA_5</t>
  </si>
  <si>
    <t>AREA_3 TO AREA_6</t>
  </si>
  <si>
    <t>AREA_4 TO AREA_5</t>
  </si>
  <si>
    <t>AREA_5 TO AREA_8</t>
  </si>
  <si>
    <t>AREA_5 TO AREA_6</t>
  </si>
  <si>
    <t>AREA_4 TO AREA_7</t>
  </si>
  <si>
    <t>AREA_6 TO AREA_9</t>
  </si>
  <si>
    <t>AREA_7 TO AREA_8</t>
  </si>
  <si>
    <t>AREA_8 TO AREA_9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</si>
</sst>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3093-D47A-424A-8F97-A0291A00BCE6}">
  <dimension ref="A1:D13"/>
  <sheetViews>
    <sheetView workbookViewId="0">
      <selection activeCell="A13" sqref="A13"/>
    </sheetView>
  </sheetViews>
  <sheetFormatPr defaultRowHeight="14.4" x14ac:dyDescent="0.3"/>
  <cols>
    <col min="1" max="1" width="11.109375" bestFit="1" customWidth="1"/>
    <col min="2" max="2" width="24.88671875" bestFit="1" customWidth="1"/>
    <col min="3" max="3" width="11.6640625" bestFit="1" customWidth="1"/>
    <col min="4" max="4" width="11.33203125" bestFit="1" customWidth="1"/>
    <col min="5" max="5" width="13.109375" bestFit="1" customWidth="1"/>
    <col min="6" max="6" width="14" bestFit="1" customWidth="1"/>
  </cols>
  <sheetData>
    <row r="1" spans="1:4" x14ac:dyDescent="0.3">
      <c r="A1" t="s">
        <v>1</v>
      </c>
      <c r="B1" t="s">
        <v>0</v>
      </c>
      <c r="C1" t="s">
        <v>4</v>
      </c>
      <c r="D1" t="s">
        <v>5</v>
      </c>
    </row>
    <row r="2" spans="1:4" x14ac:dyDescent="0.3">
      <c r="A2" t="s">
        <v>8</v>
      </c>
      <c r="B2" t="s">
        <v>20</v>
      </c>
      <c r="C2" t="s">
        <v>21</v>
      </c>
      <c r="D2" t="s">
        <v>22</v>
      </c>
    </row>
    <row r="3" spans="1:4" x14ac:dyDescent="0.3">
      <c r="A3" t="s">
        <v>9</v>
      </c>
      <c r="B3" t="s">
        <v>31</v>
      </c>
      <c r="C3" t="s">
        <v>22</v>
      </c>
      <c r="D3" t="s">
        <v>23</v>
      </c>
    </row>
    <row r="4" spans="1:4" x14ac:dyDescent="0.3">
      <c r="A4" t="s">
        <v>10</v>
      </c>
      <c r="B4" t="s">
        <v>30</v>
      </c>
      <c r="C4" t="s">
        <v>21</v>
      </c>
      <c r="D4" t="s">
        <v>24</v>
      </c>
    </row>
    <row r="5" spans="1:4" x14ac:dyDescent="0.3">
      <c r="A5" t="s">
        <v>11</v>
      </c>
      <c r="B5" t="s">
        <v>32</v>
      </c>
      <c r="C5" t="s">
        <v>22</v>
      </c>
      <c r="D5" t="s">
        <v>25</v>
      </c>
    </row>
    <row r="6" spans="1:4" x14ac:dyDescent="0.3">
      <c r="A6" t="s">
        <v>12</v>
      </c>
      <c r="B6" t="s">
        <v>33</v>
      </c>
      <c r="C6" t="s">
        <v>23</v>
      </c>
      <c r="D6" t="s">
        <v>26</v>
      </c>
    </row>
    <row r="7" spans="1:4" x14ac:dyDescent="0.3">
      <c r="A7" t="s">
        <v>13</v>
      </c>
      <c r="B7" t="s">
        <v>34</v>
      </c>
      <c r="C7" t="s">
        <v>24</v>
      </c>
      <c r="D7" t="s">
        <v>25</v>
      </c>
    </row>
    <row r="8" spans="1:4" x14ac:dyDescent="0.3">
      <c r="A8" t="s">
        <v>14</v>
      </c>
      <c r="B8" t="s">
        <v>36</v>
      </c>
      <c r="C8" t="s">
        <v>25</v>
      </c>
      <c r="D8" t="s">
        <v>26</v>
      </c>
    </row>
    <row r="9" spans="1:4" x14ac:dyDescent="0.3">
      <c r="A9" t="s">
        <v>15</v>
      </c>
      <c r="B9" t="s">
        <v>37</v>
      </c>
      <c r="C9" t="s">
        <v>24</v>
      </c>
      <c r="D9" t="s">
        <v>27</v>
      </c>
    </row>
    <row r="10" spans="1:4" x14ac:dyDescent="0.3">
      <c r="A10" t="s">
        <v>16</v>
      </c>
      <c r="B10" t="s">
        <v>35</v>
      </c>
      <c r="C10" t="s">
        <v>25</v>
      </c>
      <c r="D10" t="s">
        <v>28</v>
      </c>
    </row>
    <row r="11" spans="1:4" x14ac:dyDescent="0.3">
      <c r="A11" t="s">
        <v>17</v>
      </c>
      <c r="B11" t="s">
        <v>38</v>
      </c>
      <c r="C11" t="s">
        <v>26</v>
      </c>
      <c r="D11" t="s">
        <v>29</v>
      </c>
    </row>
    <row r="12" spans="1:4" x14ac:dyDescent="0.3">
      <c r="A12" t="s">
        <v>18</v>
      </c>
      <c r="B12" t="s">
        <v>39</v>
      </c>
      <c r="C12" t="s">
        <v>27</v>
      </c>
      <c r="D12" t="s">
        <v>28</v>
      </c>
    </row>
    <row r="13" spans="1:4" x14ac:dyDescent="0.3">
      <c r="A13" t="s">
        <v>19</v>
      </c>
      <c r="B13" t="s">
        <v>40</v>
      </c>
      <c r="C13" t="s">
        <v>28</v>
      </c>
      <c r="D13" t="s">
        <v>29</v>
      </c>
    </row>
  </sheetData>
  <autoFilter ref="A1:D13" xr:uid="{ECA43093-D47A-424A-8F97-A0291A00BCE6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CDB8-0808-428C-A3EA-2A5973938CC2}">
  <dimension ref="A1:H73"/>
  <sheetViews>
    <sheetView tabSelected="1" topLeftCell="A58" zoomScaleNormal="100" workbookViewId="0">
      <selection activeCell="C62" sqref="C62"/>
    </sheetView>
  </sheetViews>
  <sheetFormatPr defaultRowHeight="14.4" x14ac:dyDescent="0.3"/>
  <cols>
    <col min="1" max="1" width="8.33203125" bestFit="1" customWidth="1"/>
    <col min="2" max="2" width="16.6640625" customWidth="1"/>
    <col min="3" max="3" width="12.5546875" bestFit="1" customWidth="1"/>
    <col min="4" max="4" width="13.5546875" bestFit="1" customWidth="1"/>
  </cols>
  <sheetData>
    <row r="1" spans="1:8" x14ac:dyDescent="0.3">
      <c r="A1" t="s">
        <v>3</v>
      </c>
      <c r="B1" t="s">
        <v>2</v>
      </c>
      <c r="C1" t="s">
        <v>6</v>
      </c>
      <c r="D1" t="s">
        <v>7</v>
      </c>
    </row>
    <row r="2" spans="1:8" x14ac:dyDescent="0.3">
      <c r="A2" s="1"/>
      <c r="B2" t="s">
        <v>8</v>
      </c>
      <c r="C2">
        <f>G2*0.12</f>
        <v>348</v>
      </c>
      <c r="D2">
        <f>H2*0.12</f>
        <v>348</v>
      </c>
      <c r="G2">
        <v>2900</v>
      </c>
      <c r="H2">
        <v>2900</v>
      </c>
    </row>
    <row r="3" spans="1:8" x14ac:dyDescent="0.3">
      <c r="A3" s="1">
        <v>42370</v>
      </c>
      <c r="B3" t="s">
        <v>8</v>
      </c>
      <c r="C3">
        <f t="shared" ref="C3:C7" si="0">G3*0.12</f>
        <v>360</v>
      </c>
      <c r="D3">
        <f t="shared" ref="D3:D7" si="1">H3*0.12</f>
        <v>360</v>
      </c>
      <c r="G3">
        <v>3000</v>
      </c>
      <c r="H3">
        <v>3000</v>
      </c>
    </row>
    <row r="4" spans="1:8" x14ac:dyDescent="0.3">
      <c r="A4" s="1">
        <v>43831</v>
      </c>
      <c r="B4" t="s">
        <v>8</v>
      </c>
      <c r="C4">
        <f t="shared" si="0"/>
        <v>348</v>
      </c>
      <c r="D4">
        <f t="shared" si="1"/>
        <v>348</v>
      </c>
      <c r="G4">
        <v>2900</v>
      </c>
      <c r="H4">
        <v>2900</v>
      </c>
    </row>
    <row r="5" spans="1:8" x14ac:dyDescent="0.3">
      <c r="A5" s="1">
        <v>45658</v>
      </c>
      <c r="B5" t="s">
        <v>8</v>
      </c>
      <c r="C5">
        <f t="shared" si="0"/>
        <v>358.44</v>
      </c>
      <c r="D5">
        <f t="shared" si="1"/>
        <v>358.44</v>
      </c>
      <c r="G5">
        <v>2987</v>
      </c>
      <c r="H5">
        <v>2987</v>
      </c>
    </row>
    <row r="6" spans="1:8" x14ac:dyDescent="0.3">
      <c r="A6" s="1">
        <v>47484</v>
      </c>
      <c r="B6" t="s">
        <v>8</v>
      </c>
      <c r="C6">
        <f t="shared" si="0"/>
        <v>369.24</v>
      </c>
      <c r="D6">
        <f t="shared" si="1"/>
        <v>369.24</v>
      </c>
      <c r="G6">
        <v>3077</v>
      </c>
      <c r="H6">
        <v>3077</v>
      </c>
    </row>
    <row r="7" spans="1:8" x14ac:dyDescent="0.3">
      <c r="A7" s="1">
        <v>49310</v>
      </c>
      <c r="B7" t="s">
        <v>8</v>
      </c>
      <c r="C7">
        <f t="shared" si="0"/>
        <v>380.28</v>
      </c>
      <c r="D7">
        <f t="shared" si="1"/>
        <v>380.28</v>
      </c>
      <c r="G7">
        <v>3169</v>
      </c>
      <c r="H7">
        <v>3169</v>
      </c>
    </row>
    <row r="8" spans="1:8" x14ac:dyDescent="0.3">
      <c r="A8" s="1"/>
      <c r="B8" t="s">
        <v>9</v>
      </c>
      <c r="C8">
        <f t="shared" ref="C8:C55" si="2">G8*0.15</f>
        <v>180</v>
      </c>
      <c r="D8">
        <f t="shared" ref="D8:D55" si="3">H8*0.15</f>
        <v>180</v>
      </c>
      <c r="G8">
        <v>1200</v>
      </c>
      <c r="H8">
        <v>1200</v>
      </c>
    </row>
    <row r="9" spans="1:8" x14ac:dyDescent="0.3">
      <c r="A9" s="1">
        <v>42370</v>
      </c>
      <c r="B9" t="s">
        <v>9</v>
      </c>
      <c r="C9">
        <f t="shared" si="2"/>
        <v>210</v>
      </c>
      <c r="D9">
        <f t="shared" si="3"/>
        <v>210</v>
      </c>
      <c r="G9">
        <v>1400</v>
      </c>
      <c r="H9">
        <v>1400</v>
      </c>
    </row>
    <row r="10" spans="1:8" x14ac:dyDescent="0.3">
      <c r="A10" s="1">
        <v>43831</v>
      </c>
      <c r="B10" t="s">
        <v>9</v>
      </c>
      <c r="C10">
        <f t="shared" si="2"/>
        <v>262.5</v>
      </c>
      <c r="D10">
        <f t="shared" si="3"/>
        <v>262.5</v>
      </c>
      <c r="G10">
        <v>1750</v>
      </c>
      <c r="H10">
        <v>1750</v>
      </c>
    </row>
    <row r="11" spans="1:8" x14ac:dyDescent="0.3">
      <c r="A11" s="1">
        <v>45658</v>
      </c>
      <c r="B11" t="s">
        <v>9</v>
      </c>
      <c r="C11">
        <f t="shared" si="2"/>
        <v>270.45</v>
      </c>
      <c r="D11">
        <f t="shared" si="3"/>
        <v>270.45</v>
      </c>
      <c r="G11">
        <v>1803</v>
      </c>
      <c r="H11">
        <v>1803</v>
      </c>
    </row>
    <row r="12" spans="1:8" x14ac:dyDescent="0.3">
      <c r="A12" s="1">
        <v>47484</v>
      </c>
      <c r="B12" t="s">
        <v>9</v>
      </c>
      <c r="C12">
        <f t="shared" si="2"/>
        <v>278.55</v>
      </c>
      <c r="D12">
        <f t="shared" si="3"/>
        <v>278.55</v>
      </c>
      <c r="G12">
        <v>1857</v>
      </c>
      <c r="H12">
        <v>1857</v>
      </c>
    </row>
    <row r="13" spans="1:8" x14ac:dyDescent="0.3">
      <c r="A13" s="1">
        <v>49310</v>
      </c>
      <c r="B13" t="s">
        <v>9</v>
      </c>
      <c r="C13">
        <f t="shared" si="2"/>
        <v>286.8</v>
      </c>
      <c r="D13">
        <f t="shared" si="3"/>
        <v>286.8</v>
      </c>
      <c r="G13">
        <v>1912</v>
      </c>
      <c r="H13">
        <v>1912</v>
      </c>
    </row>
    <row r="14" spans="1:8" x14ac:dyDescent="0.3">
      <c r="A14" s="1"/>
      <c r="B14" t="s">
        <v>10</v>
      </c>
      <c r="C14">
        <f t="shared" si="2"/>
        <v>180</v>
      </c>
      <c r="D14">
        <f t="shared" si="3"/>
        <v>180</v>
      </c>
      <c r="G14">
        <v>1200</v>
      </c>
      <c r="H14">
        <v>1200</v>
      </c>
    </row>
    <row r="15" spans="1:8" x14ac:dyDescent="0.3">
      <c r="A15" s="1">
        <v>42370</v>
      </c>
      <c r="B15" t="s">
        <v>10</v>
      </c>
      <c r="C15">
        <f t="shared" si="2"/>
        <v>262.5</v>
      </c>
      <c r="D15">
        <f t="shared" si="3"/>
        <v>262.5</v>
      </c>
      <c r="G15">
        <v>1750</v>
      </c>
      <c r="H15">
        <v>1750</v>
      </c>
    </row>
    <row r="16" spans="1:8" x14ac:dyDescent="0.3">
      <c r="A16" s="1">
        <v>43831</v>
      </c>
      <c r="B16" t="s">
        <v>10</v>
      </c>
      <c r="C16">
        <f t="shared" si="2"/>
        <v>265.5</v>
      </c>
      <c r="D16">
        <f t="shared" si="3"/>
        <v>265.5</v>
      </c>
      <c r="G16">
        <v>1770</v>
      </c>
      <c r="H16">
        <v>1770</v>
      </c>
    </row>
    <row r="17" spans="1:8" x14ac:dyDescent="0.3">
      <c r="A17" s="1">
        <v>45658</v>
      </c>
      <c r="B17" t="s">
        <v>10</v>
      </c>
      <c r="C17">
        <f t="shared" si="2"/>
        <v>270.45</v>
      </c>
      <c r="D17">
        <f t="shared" si="3"/>
        <v>270.45</v>
      </c>
      <c r="G17">
        <v>1803</v>
      </c>
      <c r="H17">
        <v>1803</v>
      </c>
    </row>
    <row r="18" spans="1:8" x14ac:dyDescent="0.3">
      <c r="A18" s="1">
        <v>47484</v>
      </c>
      <c r="B18" t="s">
        <v>10</v>
      </c>
      <c r="C18">
        <f t="shared" si="2"/>
        <v>278.55</v>
      </c>
      <c r="D18">
        <f t="shared" si="3"/>
        <v>278.55</v>
      </c>
      <c r="G18">
        <v>1857</v>
      </c>
      <c r="H18">
        <v>1857</v>
      </c>
    </row>
    <row r="19" spans="1:8" x14ac:dyDescent="0.3">
      <c r="A19" s="1">
        <v>49310</v>
      </c>
      <c r="B19" t="s">
        <v>10</v>
      </c>
      <c r="C19">
        <f t="shared" si="2"/>
        <v>286.8</v>
      </c>
      <c r="D19">
        <f t="shared" si="3"/>
        <v>286.8</v>
      </c>
      <c r="G19">
        <v>1912</v>
      </c>
      <c r="H19">
        <v>1912</v>
      </c>
    </row>
    <row r="20" spans="1:8" x14ac:dyDescent="0.3">
      <c r="A20" s="1"/>
      <c r="B20" t="s">
        <v>11</v>
      </c>
      <c r="C20">
        <f t="shared" si="2"/>
        <v>420</v>
      </c>
      <c r="D20">
        <f t="shared" si="3"/>
        <v>420</v>
      </c>
      <c r="G20">
        <v>2800</v>
      </c>
      <c r="H20">
        <v>2800</v>
      </c>
    </row>
    <row r="21" spans="1:8" x14ac:dyDescent="0.3">
      <c r="A21" s="1">
        <v>42370</v>
      </c>
      <c r="B21" t="s">
        <v>11</v>
      </c>
      <c r="C21">
        <f>G21*0.1</f>
        <v>288.40000000000003</v>
      </c>
      <c r="D21">
        <f>H21*0.1</f>
        <v>288.40000000000003</v>
      </c>
      <c r="G21">
        <v>2884</v>
      </c>
      <c r="H21">
        <v>2884</v>
      </c>
    </row>
    <row r="22" spans="1:8" x14ac:dyDescent="0.3">
      <c r="A22" s="1">
        <v>43831</v>
      </c>
      <c r="B22" t="s">
        <v>11</v>
      </c>
      <c r="C22">
        <f t="shared" ref="C22:C25" si="4">G22*0.1</f>
        <v>297.10000000000002</v>
      </c>
      <c r="D22">
        <f t="shared" ref="D22:D25" si="5">H22*0.1</f>
        <v>297.10000000000002</v>
      </c>
      <c r="G22">
        <v>2971</v>
      </c>
      <c r="H22">
        <v>2971</v>
      </c>
    </row>
    <row r="23" spans="1:8" x14ac:dyDescent="0.3">
      <c r="A23" s="1">
        <v>45658</v>
      </c>
      <c r="B23" t="s">
        <v>11</v>
      </c>
      <c r="C23">
        <f t="shared" si="4"/>
        <v>306</v>
      </c>
      <c r="D23">
        <f t="shared" si="5"/>
        <v>306</v>
      </c>
      <c r="G23">
        <v>3060</v>
      </c>
      <c r="H23">
        <v>3060</v>
      </c>
    </row>
    <row r="24" spans="1:8" x14ac:dyDescent="0.3">
      <c r="A24" s="1">
        <v>47484</v>
      </c>
      <c r="B24" t="s">
        <v>11</v>
      </c>
      <c r="C24">
        <f t="shared" si="4"/>
        <v>200</v>
      </c>
      <c r="D24">
        <f t="shared" si="5"/>
        <v>200</v>
      </c>
      <c r="G24">
        <v>2000</v>
      </c>
      <c r="H24">
        <v>2000</v>
      </c>
    </row>
    <row r="25" spans="1:8" x14ac:dyDescent="0.3">
      <c r="A25" s="1">
        <v>49310</v>
      </c>
      <c r="B25" t="s">
        <v>11</v>
      </c>
      <c r="C25">
        <f t="shared" si="4"/>
        <v>210</v>
      </c>
      <c r="D25">
        <f t="shared" si="5"/>
        <v>210</v>
      </c>
      <c r="G25">
        <v>2100</v>
      </c>
      <c r="H25">
        <v>2100</v>
      </c>
    </row>
    <row r="26" spans="1:8" x14ac:dyDescent="0.3">
      <c r="A26" s="1"/>
      <c r="B26" t="s">
        <v>12</v>
      </c>
      <c r="C26">
        <f t="shared" si="2"/>
        <v>144</v>
      </c>
      <c r="D26">
        <f t="shared" si="3"/>
        <v>144</v>
      </c>
      <c r="G26">
        <v>960</v>
      </c>
      <c r="H26">
        <v>960</v>
      </c>
    </row>
    <row r="27" spans="1:8" x14ac:dyDescent="0.3">
      <c r="A27" s="1">
        <v>42370</v>
      </c>
      <c r="B27" t="s">
        <v>12</v>
      </c>
      <c r="C27">
        <f t="shared" si="2"/>
        <v>210</v>
      </c>
      <c r="D27">
        <f t="shared" si="3"/>
        <v>210</v>
      </c>
      <c r="G27">
        <v>1400</v>
      </c>
      <c r="H27">
        <v>1400</v>
      </c>
    </row>
    <row r="28" spans="1:8" x14ac:dyDescent="0.3">
      <c r="A28" s="1">
        <v>43831</v>
      </c>
      <c r="B28" t="s">
        <v>12</v>
      </c>
      <c r="C28">
        <f t="shared" si="2"/>
        <v>213</v>
      </c>
      <c r="D28">
        <f t="shared" si="3"/>
        <v>213</v>
      </c>
      <c r="G28">
        <v>1420</v>
      </c>
      <c r="H28">
        <v>1420</v>
      </c>
    </row>
    <row r="29" spans="1:8" x14ac:dyDescent="0.3">
      <c r="A29" s="1">
        <v>45658</v>
      </c>
      <c r="B29" t="s">
        <v>12</v>
      </c>
      <c r="C29">
        <f t="shared" si="2"/>
        <v>216.29999999999998</v>
      </c>
      <c r="D29">
        <f t="shared" si="3"/>
        <v>216.29999999999998</v>
      </c>
      <c r="G29">
        <v>1442</v>
      </c>
      <c r="H29">
        <v>1442</v>
      </c>
    </row>
    <row r="30" spans="1:8" x14ac:dyDescent="0.3">
      <c r="A30" s="1">
        <v>47484</v>
      </c>
      <c r="B30" t="s">
        <v>12</v>
      </c>
      <c r="C30">
        <f t="shared" si="2"/>
        <v>222.75</v>
      </c>
      <c r="D30">
        <f t="shared" si="3"/>
        <v>222.75</v>
      </c>
      <c r="G30">
        <v>1485</v>
      </c>
      <c r="H30">
        <v>1485</v>
      </c>
    </row>
    <row r="31" spans="1:8" x14ac:dyDescent="0.3">
      <c r="A31" s="1">
        <v>49310</v>
      </c>
      <c r="B31" t="s">
        <v>12</v>
      </c>
      <c r="C31">
        <f t="shared" si="2"/>
        <v>229.5</v>
      </c>
      <c r="D31">
        <f t="shared" si="3"/>
        <v>229.5</v>
      </c>
      <c r="G31">
        <v>1530</v>
      </c>
      <c r="H31">
        <v>1530</v>
      </c>
    </row>
    <row r="32" spans="1:8" x14ac:dyDescent="0.3">
      <c r="A32" s="1"/>
      <c r="B32" t="s">
        <v>13</v>
      </c>
      <c r="C32">
        <f t="shared" si="2"/>
        <v>172.5</v>
      </c>
      <c r="D32">
        <f t="shared" si="3"/>
        <v>172.5</v>
      </c>
      <c r="G32">
        <v>1150</v>
      </c>
      <c r="H32">
        <v>1150</v>
      </c>
    </row>
    <row r="33" spans="1:8" x14ac:dyDescent="0.3">
      <c r="A33" s="1">
        <v>42370</v>
      </c>
      <c r="B33" t="s">
        <v>13</v>
      </c>
      <c r="C33">
        <f t="shared" si="2"/>
        <v>135</v>
      </c>
      <c r="D33">
        <f t="shared" si="3"/>
        <v>135</v>
      </c>
      <c r="G33">
        <v>900</v>
      </c>
      <c r="H33">
        <v>900</v>
      </c>
    </row>
    <row r="34" spans="1:8" x14ac:dyDescent="0.3">
      <c r="A34" s="1">
        <v>43831</v>
      </c>
      <c r="B34" t="s">
        <v>13</v>
      </c>
      <c r="C34">
        <f t="shared" si="2"/>
        <v>139.04999999999998</v>
      </c>
      <c r="D34">
        <f t="shared" si="3"/>
        <v>139.04999999999998</v>
      </c>
      <c r="G34">
        <v>927</v>
      </c>
      <c r="H34">
        <v>927</v>
      </c>
    </row>
    <row r="35" spans="1:8" x14ac:dyDescent="0.3">
      <c r="A35" s="1">
        <v>45658</v>
      </c>
      <c r="B35" t="s">
        <v>13</v>
      </c>
      <c r="C35">
        <f t="shared" si="2"/>
        <v>143.25</v>
      </c>
      <c r="D35">
        <f t="shared" si="3"/>
        <v>143.25</v>
      </c>
      <c r="G35">
        <v>955</v>
      </c>
      <c r="H35">
        <v>955</v>
      </c>
    </row>
    <row r="36" spans="1:8" x14ac:dyDescent="0.3">
      <c r="A36" s="1">
        <v>47484</v>
      </c>
      <c r="B36" t="s">
        <v>13</v>
      </c>
      <c r="C36">
        <f t="shared" si="2"/>
        <v>147.44999999999999</v>
      </c>
      <c r="D36">
        <f t="shared" si="3"/>
        <v>147.44999999999999</v>
      </c>
      <c r="G36">
        <v>983</v>
      </c>
      <c r="H36">
        <v>983</v>
      </c>
    </row>
    <row r="37" spans="1:8" x14ac:dyDescent="0.3">
      <c r="A37" s="1">
        <v>49310</v>
      </c>
      <c r="B37" t="s">
        <v>13</v>
      </c>
      <c r="C37">
        <f t="shared" si="2"/>
        <v>169.5</v>
      </c>
      <c r="D37">
        <f t="shared" si="3"/>
        <v>169.5</v>
      </c>
      <c r="G37">
        <v>1130</v>
      </c>
      <c r="H37">
        <v>1130</v>
      </c>
    </row>
    <row r="38" spans="1:8" x14ac:dyDescent="0.3">
      <c r="A38" s="1"/>
      <c r="B38" t="s">
        <v>14</v>
      </c>
      <c r="C38">
        <f t="shared" si="2"/>
        <v>132</v>
      </c>
      <c r="D38">
        <f t="shared" si="3"/>
        <v>132</v>
      </c>
      <c r="G38">
        <v>880</v>
      </c>
      <c r="H38">
        <v>880</v>
      </c>
    </row>
    <row r="39" spans="1:8" x14ac:dyDescent="0.3">
      <c r="A39" s="1">
        <v>42370</v>
      </c>
      <c r="B39" t="s">
        <v>14</v>
      </c>
      <c r="C39">
        <f t="shared" si="2"/>
        <v>135</v>
      </c>
      <c r="D39">
        <f t="shared" si="3"/>
        <v>135</v>
      </c>
      <c r="G39">
        <v>900</v>
      </c>
      <c r="H39">
        <v>900</v>
      </c>
    </row>
    <row r="40" spans="1:8" x14ac:dyDescent="0.3">
      <c r="A40" s="1">
        <v>43831</v>
      </c>
      <c r="B40" t="s">
        <v>14</v>
      </c>
      <c r="C40">
        <f t="shared" si="2"/>
        <v>139.04999999999998</v>
      </c>
      <c r="D40">
        <f t="shared" si="3"/>
        <v>139.04999999999998</v>
      </c>
      <c r="G40">
        <v>927</v>
      </c>
      <c r="H40">
        <v>927</v>
      </c>
    </row>
    <row r="41" spans="1:8" x14ac:dyDescent="0.3">
      <c r="A41" s="1">
        <v>45658</v>
      </c>
      <c r="B41" t="s">
        <v>14</v>
      </c>
      <c r="C41">
        <f t="shared" si="2"/>
        <v>231.75</v>
      </c>
      <c r="D41">
        <f t="shared" si="3"/>
        <v>231.75</v>
      </c>
      <c r="G41">
        <v>1545</v>
      </c>
      <c r="H41">
        <v>1545</v>
      </c>
    </row>
    <row r="42" spans="1:8" x14ac:dyDescent="0.3">
      <c r="A42" s="1">
        <v>47484</v>
      </c>
      <c r="B42" t="s">
        <v>14</v>
      </c>
      <c r="C42">
        <f t="shared" si="2"/>
        <v>238.64999999999998</v>
      </c>
      <c r="D42">
        <f t="shared" si="3"/>
        <v>238.64999999999998</v>
      </c>
      <c r="G42">
        <v>1591</v>
      </c>
      <c r="H42">
        <v>1591</v>
      </c>
    </row>
    <row r="43" spans="1:8" x14ac:dyDescent="0.3">
      <c r="A43" s="1">
        <v>49310</v>
      </c>
      <c r="B43" t="s">
        <v>14</v>
      </c>
      <c r="C43">
        <f t="shared" si="2"/>
        <v>245.85</v>
      </c>
      <c r="D43">
        <f t="shared" si="3"/>
        <v>245.85</v>
      </c>
      <c r="G43">
        <v>1639</v>
      </c>
      <c r="H43">
        <v>1639</v>
      </c>
    </row>
    <row r="44" spans="1:8" x14ac:dyDescent="0.3">
      <c r="A44" s="1"/>
      <c r="B44" t="s">
        <v>15</v>
      </c>
      <c r="C44">
        <f t="shared" si="2"/>
        <v>120</v>
      </c>
      <c r="D44">
        <f t="shared" si="3"/>
        <v>120</v>
      </c>
      <c r="G44">
        <v>800</v>
      </c>
      <c r="H44">
        <v>800</v>
      </c>
    </row>
    <row r="45" spans="1:8" x14ac:dyDescent="0.3">
      <c r="A45" s="1">
        <v>42736</v>
      </c>
      <c r="B45" t="s">
        <v>15</v>
      </c>
      <c r="C45">
        <f t="shared" si="2"/>
        <v>123.75</v>
      </c>
      <c r="D45">
        <f t="shared" si="3"/>
        <v>123.75</v>
      </c>
      <c r="G45">
        <v>825</v>
      </c>
      <c r="H45">
        <v>825</v>
      </c>
    </row>
    <row r="46" spans="1:8" x14ac:dyDescent="0.3">
      <c r="A46" s="1">
        <v>43831</v>
      </c>
      <c r="B46" t="s">
        <v>15</v>
      </c>
      <c r="C46">
        <f t="shared" si="2"/>
        <v>127.5</v>
      </c>
      <c r="D46">
        <f t="shared" si="3"/>
        <v>127.5</v>
      </c>
      <c r="G46">
        <v>850</v>
      </c>
      <c r="H46">
        <v>850</v>
      </c>
    </row>
    <row r="47" spans="1:8" x14ac:dyDescent="0.3">
      <c r="A47" s="1">
        <v>45658</v>
      </c>
      <c r="B47" t="s">
        <v>15</v>
      </c>
      <c r="C47">
        <f t="shared" si="2"/>
        <v>131.25</v>
      </c>
      <c r="D47">
        <f t="shared" si="3"/>
        <v>131.25</v>
      </c>
      <c r="G47">
        <v>875</v>
      </c>
      <c r="H47">
        <v>875</v>
      </c>
    </row>
    <row r="48" spans="1:8" x14ac:dyDescent="0.3">
      <c r="A48" s="1">
        <v>47484</v>
      </c>
      <c r="B48" t="s">
        <v>15</v>
      </c>
      <c r="C48">
        <f t="shared" si="2"/>
        <v>135.15</v>
      </c>
      <c r="D48">
        <f t="shared" si="3"/>
        <v>135.15</v>
      </c>
      <c r="G48">
        <v>901</v>
      </c>
      <c r="H48">
        <v>901</v>
      </c>
    </row>
    <row r="49" spans="1:8" x14ac:dyDescent="0.3">
      <c r="A49" s="1">
        <v>49310</v>
      </c>
      <c r="B49" t="s">
        <v>15</v>
      </c>
      <c r="C49">
        <f t="shared" si="2"/>
        <v>165</v>
      </c>
      <c r="D49">
        <f t="shared" si="3"/>
        <v>165</v>
      </c>
      <c r="G49">
        <v>1100</v>
      </c>
      <c r="H49">
        <v>1100</v>
      </c>
    </row>
    <row r="50" spans="1:8" x14ac:dyDescent="0.3">
      <c r="A50" s="1"/>
      <c r="B50" t="s">
        <v>16</v>
      </c>
      <c r="C50">
        <f t="shared" si="2"/>
        <v>76.5</v>
      </c>
      <c r="D50">
        <f t="shared" si="3"/>
        <v>76.5</v>
      </c>
      <c r="G50">
        <v>510</v>
      </c>
      <c r="H50">
        <v>510</v>
      </c>
    </row>
    <row r="51" spans="1:8" x14ac:dyDescent="0.3">
      <c r="A51" s="1">
        <v>42736</v>
      </c>
      <c r="B51" t="s">
        <v>16</v>
      </c>
      <c r="C51">
        <f t="shared" si="2"/>
        <v>78</v>
      </c>
      <c r="D51">
        <f t="shared" si="3"/>
        <v>78</v>
      </c>
      <c r="G51">
        <v>520</v>
      </c>
      <c r="H51">
        <v>520</v>
      </c>
    </row>
    <row r="52" spans="1:8" x14ac:dyDescent="0.3">
      <c r="A52" s="1">
        <v>43831</v>
      </c>
      <c r="B52" t="s">
        <v>16</v>
      </c>
      <c r="C52">
        <f t="shared" si="2"/>
        <v>120</v>
      </c>
      <c r="D52">
        <f t="shared" si="3"/>
        <v>120</v>
      </c>
      <c r="G52">
        <v>800</v>
      </c>
      <c r="H52">
        <v>800</v>
      </c>
    </row>
    <row r="53" spans="1:8" x14ac:dyDescent="0.3">
      <c r="A53" s="1">
        <v>45658</v>
      </c>
      <c r="B53" t="s">
        <v>16</v>
      </c>
      <c r="C53">
        <f t="shared" si="2"/>
        <v>123.6</v>
      </c>
      <c r="D53">
        <f t="shared" si="3"/>
        <v>123.6</v>
      </c>
      <c r="G53">
        <v>824</v>
      </c>
      <c r="H53">
        <v>824</v>
      </c>
    </row>
    <row r="54" spans="1:8" x14ac:dyDescent="0.3">
      <c r="A54" s="1">
        <v>47484</v>
      </c>
      <c r="B54" t="s">
        <v>16</v>
      </c>
      <c r="C54">
        <f t="shared" si="2"/>
        <v>127.35</v>
      </c>
      <c r="D54">
        <f t="shared" si="3"/>
        <v>127.35</v>
      </c>
      <c r="G54">
        <v>849</v>
      </c>
      <c r="H54">
        <v>849</v>
      </c>
    </row>
    <row r="55" spans="1:8" x14ac:dyDescent="0.3">
      <c r="A55" s="1">
        <v>49310</v>
      </c>
      <c r="B55" t="s">
        <v>16</v>
      </c>
      <c r="C55">
        <f t="shared" si="2"/>
        <v>131.1</v>
      </c>
      <c r="D55">
        <f t="shared" si="3"/>
        <v>131.1</v>
      </c>
      <c r="G55">
        <v>874</v>
      </c>
      <c r="H55">
        <v>874</v>
      </c>
    </row>
    <row r="56" spans="1:8" x14ac:dyDescent="0.3">
      <c r="A56" s="1"/>
      <c r="B56" t="s">
        <v>17</v>
      </c>
      <c r="C56">
        <f>G56*0.1</f>
        <v>240</v>
      </c>
      <c r="D56">
        <f>H56*0.1</f>
        <v>240</v>
      </c>
      <c r="G56">
        <v>2400</v>
      </c>
      <c r="H56">
        <v>2400</v>
      </c>
    </row>
    <row r="57" spans="1:8" x14ac:dyDescent="0.3">
      <c r="A57" s="1">
        <v>42736</v>
      </c>
      <c r="B57" t="s">
        <v>17</v>
      </c>
      <c r="C57">
        <f t="shared" ref="C57:C61" si="6">G57*0.1</f>
        <v>230</v>
      </c>
      <c r="D57">
        <f t="shared" ref="D57:D61" si="7">H57*0.1</f>
        <v>230</v>
      </c>
      <c r="G57">
        <v>2300</v>
      </c>
      <c r="H57">
        <v>2300</v>
      </c>
    </row>
    <row r="58" spans="1:8" x14ac:dyDescent="0.3">
      <c r="A58" s="1">
        <v>43831</v>
      </c>
      <c r="B58" t="s">
        <v>17</v>
      </c>
      <c r="C58">
        <f t="shared" si="6"/>
        <v>276</v>
      </c>
      <c r="D58">
        <f t="shared" si="7"/>
        <v>276</v>
      </c>
      <c r="G58">
        <v>2760</v>
      </c>
      <c r="H58">
        <v>2760</v>
      </c>
    </row>
    <row r="59" spans="1:8" x14ac:dyDescent="0.3">
      <c r="A59" s="1">
        <v>45658</v>
      </c>
      <c r="B59" t="s">
        <v>17</v>
      </c>
      <c r="C59">
        <f t="shared" si="6"/>
        <v>284.2</v>
      </c>
      <c r="D59">
        <f t="shared" si="7"/>
        <v>284.2</v>
      </c>
      <c r="G59">
        <v>2842</v>
      </c>
      <c r="H59">
        <v>2842</v>
      </c>
    </row>
    <row r="60" spans="1:8" x14ac:dyDescent="0.3">
      <c r="A60" s="1">
        <v>47484</v>
      </c>
      <c r="B60" t="s">
        <v>17</v>
      </c>
      <c r="C60">
        <f t="shared" si="6"/>
        <v>292.8</v>
      </c>
      <c r="D60">
        <f t="shared" si="7"/>
        <v>292.8</v>
      </c>
      <c r="G60">
        <v>2928</v>
      </c>
      <c r="H60">
        <v>2928</v>
      </c>
    </row>
    <row r="61" spans="1:8" x14ac:dyDescent="0.3">
      <c r="A61" s="1">
        <v>49310</v>
      </c>
      <c r="B61" t="s">
        <v>17</v>
      </c>
      <c r="C61">
        <f t="shared" si="6"/>
        <v>301.60000000000002</v>
      </c>
      <c r="D61">
        <f t="shared" si="7"/>
        <v>301.60000000000002</v>
      </c>
      <c r="G61">
        <v>3016</v>
      </c>
      <c r="H61">
        <v>3016</v>
      </c>
    </row>
    <row r="62" spans="1:8" x14ac:dyDescent="0.3">
      <c r="A62" s="1"/>
      <c r="B62" t="s">
        <v>18</v>
      </c>
      <c r="C62" s="2">
        <f>G62*0.08</f>
        <v>232</v>
      </c>
      <c r="D62" s="2">
        <f>H62*0.08</f>
        <v>232</v>
      </c>
      <c r="G62">
        <v>2900</v>
      </c>
      <c r="H62">
        <v>2900</v>
      </c>
    </row>
    <row r="63" spans="1:8" x14ac:dyDescent="0.3">
      <c r="A63" s="1">
        <v>42370</v>
      </c>
      <c r="B63" t="s">
        <v>18</v>
      </c>
      <c r="C63" s="2">
        <f t="shared" ref="C63:C67" si="8">G63*0.08</f>
        <v>240</v>
      </c>
      <c r="D63" s="2">
        <f t="shared" ref="D63:D67" si="9">H63*0.08</f>
        <v>240</v>
      </c>
      <c r="G63">
        <v>3000</v>
      </c>
      <c r="H63">
        <v>3000</v>
      </c>
    </row>
    <row r="64" spans="1:8" x14ac:dyDescent="0.3">
      <c r="A64" s="1">
        <v>43831</v>
      </c>
      <c r="B64" t="s">
        <v>18</v>
      </c>
      <c r="C64" s="2">
        <f t="shared" si="8"/>
        <v>232</v>
      </c>
      <c r="D64" s="2">
        <f t="shared" si="9"/>
        <v>232</v>
      </c>
      <c r="G64">
        <v>2900</v>
      </c>
      <c r="H64">
        <v>2900</v>
      </c>
    </row>
    <row r="65" spans="1:8" x14ac:dyDescent="0.3">
      <c r="A65" s="1">
        <v>45658</v>
      </c>
      <c r="B65" t="s">
        <v>18</v>
      </c>
      <c r="C65" s="2">
        <f t="shared" si="8"/>
        <v>238.96</v>
      </c>
      <c r="D65" s="2">
        <f t="shared" si="9"/>
        <v>238.96</v>
      </c>
      <c r="G65">
        <v>2987</v>
      </c>
      <c r="H65">
        <v>2987</v>
      </c>
    </row>
    <row r="66" spans="1:8" x14ac:dyDescent="0.3">
      <c r="A66" s="1">
        <v>47484</v>
      </c>
      <c r="B66" t="s">
        <v>18</v>
      </c>
      <c r="C66" s="2">
        <f t="shared" si="8"/>
        <v>246.16</v>
      </c>
      <c r="D66" s="2">
        <f t="shared" si="9"/>
        <v>246.16</v>
      </c>
      <c r="G66">
        <v>3077</v>
      </c>
      <c r="H66">
        <v>3077</v>
      </c>
    </row>
    <row r="67" spans="1:8" x14ac:dyDescent="0.3">
      <c r="A67" s="1">
        <v>49310</v>
      </c>
      <c r="B67" t="s">
        <v>18</v>
      </c>
      <c r="C67" s="2">
        <f t="shared" si="8"/>
        <v>253.52</v>
      </c>
      <c r="D67" s="2">
        <f t="shared" si="9"/>
        <v>253.52</v>
      </c>
      <c r="G67">
        <v>3169</v>
      </c>
      <c r="H67">
        <v>3169</v>
      </c>
    </row>
    <row r="68" spans="1:8" x14ac:dyDescent="0.3">
      <c r="A68" s="1"/>
      <c r="B68" t="s">
        <v>19</v>
      </c>
      <c r="C68">
        <f t="shared" ref="C68:C73" si="10">G68*0.15</f>
        <v>180</v>
      </c>
      <c r="D68">
        <f t="shared" ref="D68:D73" si="11">H68*0.15</f>
        <v>180</v>
      </c>
      <c r="G68">
        <v>1200</v>
      </c>
      <c r="H68">
        <v>1200</v>
      </c>
    </row>
    <row r="69" spans="1:8" x14ac:dyDescent="0.3">
      <c r="A69" s="1">
        <v>42370</v>
      </c>
      <c r="B69" t="s">
        <v>19</v>
      </c>
      <c r="C69">
        <f t="shared" si="10"/>
        <v>210</v>
      </c>
      <c r="D69">
        <f t="shared" si="11"/>
        <v>210</v>
      </c>
      <c r="G69">
        <v>1400</v>
      </c>
      <c r="H69">
        <v>1400</v>
      </c>
    </row>
    <row r="70" spans="1:8" x14ac:dyDescent="0.3">
      <c r="A70" s="1">
        <v>43831</v>
      </c>
      <c r="B70" t="s">
        <v>19</v>
      </c>
      <c r="C70">
        <f t="shared" si="10"/>
        <v>262.5</v>
      </c>
      <c r="D70">
        <f t="shared" si="11"/>
        <v>262.5</v>
      </c>
      <c r="G70">
        <v>1750</v>
      </c>
      <c r="H70">
        <v>1750</v>
      </c>
    </row>
    <row r="71" spans="1:8" x14ac:dyDescent="0.3">
      <c r="A71" s="1">
        <v>45658</v>
      </c>
      <c r="B71" t="s">
        <v>19</v>
      </c>
      <c r="C71">
        <f t="shared" si="10"/>
        <v>270.45</v>
      </c>
      <c r="D71">
        <f t="shared" si="11"/>
        <v>270.45</v>
      </c>
      <c r="G71">
        <v>1803</v>
      </c>
      <c r="H71">
        <v>1803</v>
      </c>
    </row>
    <row r="72" spans="1:8" x14ac:dyDescent="0.3">
      <c r="A72" s="1">
        <v>47484</v>
      </c>
      <c r="B72" t="s">
        <v>19</v>
      </c>
      <c r="C72">
        <f t="shared" si="10"/>
        <v>278.55</v>
      </c>
      <c r="D72">
        <f t="shared" si="11"/>
        <v>278.55</v>
      </c>
      <c r="G72">
        <v>1857</v>
      </c>
      <c r="H72">
        <v>1857</v>
      </c>
    </row>
    <row r="73" spans="1:8" x14ac:dyDescent="0.3">
      <c r="A73" s="1">
        <v>49310</v>
      </c>
      <c r="B73" t="s">
        <v>19</v>
      </c>
      <c r="C73">
        <f t="shared" si="10"/>
        <v>286.8</v>
      </c>
      <c r="D73">
        <f t="shared" si="11"/>
        <v>286.8</v>
      </c>
      <c r="G73">
        <v>1912</v>
      </c>
      <c r="H73">
        <v>1912</v>
      </c>
    </row>
  </sheetData>
  <autoFilter ref="A1:D55" xr:uid="{9C45CDB8-0808-428C-A3EA-2A5973938CC2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Transmission Interfaces</vt:lpstr>
      <vt:lpstr>Transmission Limits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Wesley (GE Energy Connections)</dc:creator>
  <cp:lastModifiedBy>McCalley, James D [E CPE]</cp:lastModifiedBy>
  <dcterms:created xsi:type="dcterms:W3CDTF">2019-04-15T22:26:08Z</dcterms:created>
  <dcterms:modified xsi:type="dcterms:W3CDTF">2024-02-29T22:01:50Z</dcterms:modified>
</cp:coreProperties>
</file>